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UREMENT 2025\PROCUREMENT 2025\JAN 25\DIGNITY KITS 600 LEARNERS\"/>
    </mc:Choice>
  </mc:AlternateContent>
  <xr:revisionPtr revIDLastSave="0" documentId="13_ncr:1_{80EC391E-4D17-421E-80A2-85759B8EA0D3}" xr6:coauthVersionLast="47" xr6:coauthVersionMax="47" xr10:uidLastSave="{00000000-0000-0000-0000-000000000000}"/>
  <bookViews>
    <workbookView xWindow="-108" yWindow="-108" windowWidth="23256" windowHeight="13896" xr2:uid="{8C7664D5-E532-4571-9BF0-17F0968ADC67}"/>
  </bookViews>
  <sheets>
    <sheet name="Dignity Kits" sheetId="1" r:id="rId1"/>
  </sheets>
  <definedNames>
    <definedName name="_xlnm.Print_Area" localSheetId="0">'Dignity Kits'!$A$1:$H$39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38" i="1"/>
  <c r="G39" i="1"/>
  <c r="F37" i="1"/>
  <c r="F38" i="1"/>
  <c r="F39" i="1"/>
  <c r="G36" i="1"/>
  <c r="F36" i="1"/>
  <c r="E37" i="1"/>
  <c r="E38" i="1"/>
  <c r="E39" i="1"/>
  <c r="E36" i="1"/>
  <c r="G16" i="1"/>
  <c r="G20" i="1" s="1"/>
  <c r="G22" i="1" l="1"/>
</calcChain>
</file>

<file path=xl/sharedStrings.xml><?xml version="1.0" encoding="utf-8"?>
<sst xmlns="http://schemas.openxmlformats.org/spreadsheetml/2006/main" count="53" uniqueCount="43">
  <si>
    <t>PC</t>
  </si>
  <si>
    <t>Location of Delivery</t>
  </si>
  <si>
    <t>Qty</t>
  </si>
  <si>
    <t>UOM</t>
  </si>
  <si>
    <t>Description of Goods to be supplied.</t>
  </si>
  <si>
    <t>S/N</t>
  </si>
  <si>
    <t>Kindly  note that, CISP is not obliged to purchase all the items listed on the tender /Quotation Request from one supplier .</t>
  </si>
  <si>
    <t>EVERY REQUESTER MUST USE HIS/HER OFFICIAL QUOTATION</t>
  </si>
  <si>
    <t>Indicate Delivery lead time</t>
  </si>
  <si>
    <t>Indicate Currency</t>
  </si>
  <si>
    <t>Indicate payment Terms.</t>
  </si>
  <si>
    <t>State Warranty</t>
  </si>
  <si>
    <t>Indicate validity of the offer</t>
  </si>
  <si>
    <t>TERMS AND CONDITIONS</t>
  </si>
  <si>
    <t>Follow the description of equipment, materials and / or services above and any attached specifications.</t>
  </si>
  <si>
    <t>Total</t>
  </si>
  <si>
    <t>Tax</t>
  </si>
  <si>
    <t>Sub-Total</t>
  </si>
  <si>
    <t>Total Cost</t>
  </si>
  <si>
    <t>Unit Cost</t>
  </si>
  <si>
    <t xml:space="preserve">The offer must relate to equipment, materials and / or services listed below:
</t>
  </si>
  <si>
    <t>CISP MOGADISHU /GALKACYO  OFFICE</t>
  </si>
  <si>
    <t>COMITATO INTERNAZONALE PER LO SVILUPPO DEI POPOLI (CISP)</t>
  </si>
  <si>
    <t>Tel:  +2526142007586</t>
  </si>
  <si>
    <t>Address your proposal to the undersigned.</t>
  </si>
  <si>
    <t>E-MAIL:</t>
  </si>
  <si>
    <t>Budget Line:</t>
  </si>
  <si>
    <t>TEL: NO.:</t>
  </si>
  <si>
    <t>SETS II</t>
  </si>
  <si>
    <t>Project:</t>
  </si>
  <si>
    <t>ADDRESS:</t>
  </si>
  <si>
    <t>COMPANY:</t>
  </si>
  <si>
    <t>FINANCIAL OFFER</t>
  </si>
  <si>
    <t>E-MAIL: adan.ali@cisp-ngo.org,  procurement.somalia@cisp-ngo.org</t>
  </si>
  <si>
    <t>6.1.9.2</t>
  </si>
  <si>
    <t>8 Packets of sanitary pads per Girl, PCs</t>
  </si>
  <si>
    <t>8 Pcs of Barsoap per Girl, PCS</t>
  </si>
  <si>
    <t>4 Opaque bags (Branded with CISP &amp; SETS II Log), PCS</t>
  </si>
  <si>
    <t>6 Pcs Inner wears per Girl, PCs</t>
  </si>
  <si>
    <t>Supplier of Dignity Kits for 600 School Going Girls in Galmudug under SETS II project, Somalia</t>
  </si>
  <si>
    <t>Abudwak</t>
  </si>
  <si>
    <t>Gelinsor</t>
  </si>
  <si>
    <t>Hobyo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</si>
</sst>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10"/>
      <name val="Century Gothic"/>
      <family val="2"/>
    </font>
    <font>
      <sz val="14"/>
      <color theme="1"/>
      <name val="Arial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8"/>
      <name val="Times New Roman"/>
      <family val="1"/>
    </font>
    <font>
      <b/>
      <i/>
      <sz val="10"/>
      <name val="Century Gothic"/>
      <family val="2"/>
    </font>
    <font>
      <u/>
      <sz val="10"/>
      <color indexed="10"/>
      <name val="Century Gothic"/>
      <family val="2"/>
    </font>
    <font>
      <b/>
      <u/>
      <sz val="14"/>
      <color indexed="10"/>
      <name val="Times New Roman"/>
      <family val="1"/>
    </font>
    <font>
      <sz val="12"/>
      <name val="Times New Roman"/>
      <family val="1"/>
    </font>
    <font>
      <b/>
      <sz val="18"/>
      <color indexed="8"/>
      <name val="Times New Roman"/>
      <family val="1"/>
    </font>
    <font>
      <b/>
      <sz val="12"/>
      <name val="Times New Roman"/>
      <family val="1"/>
    </font>
    <font>
      <sz val="10"/>
      <color indexed="8"/>
      <name val="Century Gothic"/>
      <family val="2"/>
    </font>
    <font>
      <b/>
      <sz val="14"/>
      <name val="Times New Roman"/>
      <family val="1"/>
    </font>
    <font>
      <u/>
      <sz val="10"/>
      <color theme="10"/>
      <name val="Arial"/>
      <family val="2"/>
    </font>
    <font>
      <b/>
      <sz val="22"/>
      <name val="Times New Roman"/>
      <family val="1"/>
    </font>
    <font>
      <sz val="14"/>
      <color indexed="8"/>
      <name val="Century Gothic"/>
      <family val="2"/>
    </font>
    <font>
      <sz val="14"/>
      <name val="Century Gothic"/>
      <family val="2"/>
    </font>
    <font>
      <u/>
      <sz val="14"/>
      <color theme="10"/>
      <name val="Arial"/>
      <family val="2"/>
    </font>
    <font>
      <u/>
      <sz val="14"/>
      <color indexed="12"/>
      <name val="Century Gothic"/>
      <family val="2"/>
    </font>
    <font>
      <b/>
      <sz val="14"/>
      <name val="Century Gothic"/>
      <family val="2"/>
    </font>
    <font>
      <b/>
      <sz val="12"/>
      <name val="Century Gothic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6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0" fontId="7" fillId="1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7" fillId="1" borderId="1" xfId="0" applyFont="1" applyFill="1" applyBorder="1" applyAlignment="1">
      <alignment vertical="center"/>
    </xf>
    <xf numFmtId="0" fontId="7" fillId="1" borderId="5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5" fillId="0" borderId="1" xfId="0" applyFont="1" applyBorder="1" applyAlignment="1">
      <alignment vertical="center"/>
    </xf>
    <xf numFmtId="0" fontId="15" fillId="0" borderId="1" xfId="0" quotePrefix="1" applyFont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4" fillId="0" borderId="0" xfId="0" applyFont="1"/>
    <xf numFmtId="0" fontId="25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/>
    </xf>
    <xf numFmtId="0" fontId="15" fillId="1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5" fillId="2" borderId="1" xfId="1" applyFont="1" applyFill="1" applyBorder="1" applyAlignment="1">
      <alignment horizontal="center" vertical="center"/>
    </xf>
    <xf numFmtId="0" fontId="15" fillId="1" borderId="12" xfId="0" applyFont="1" applyFill="1" applyBorder="1" applyAlignment="1">
      <alignment horizontal="center" vertical="center"/>
    </xf>
    <xf numFmtId="0" fontId="15" fillId="1" borderId="7" xfId="0" applyFont="1" applyFill="1" applyBorder="1" applyAlignment="1">
      <alignment horizontal="center" vertical="center"/>
    </xf>
    <xf numFmtId="0" fontId="15" fillId="1" borderId="11" xfId="0" applyFont="1" applyFill="1" applyBorder="1" applyAlignment="1">
      <alignment horizontal="center" vertical="center"/>
    </xf>
    <xf numFmtId="0" fontId="17" fillId="1" borderId="0" xfId="0" applyFont="1" applyFill="1" applyAlignment="1">
      <alignment horizontal="center"/>
    </xf>
    <xf numFmtId="0" fontId="19" fillId="0" borderId="1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20" fillId="0" borderId="1" xfId="2" applyFont="1" applyBorder="1" applyAlignment="1">
      <alignment horizontal="right"/>
    </xf>
    <xf numFmtId="0" fontId="21" fillId="0" borderId="1" xfId="0" applyFont="1" applyBorder="1" applyAlignment="1">
      <alignment horizontal="right"/>
    </xf>
    <xf numFmtId="0" fontId="19" fillId="0" borderId="1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15" fillId="0" borderId="7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5" fillId="1" borderId="3" xfId="0" applyFont="1" applyFill="1" applyBorder="1" applyAlignment="1">
      <alignment horizontal="center" vertical="center"/>
    </xf>
    <xf numFmtId="0" fontId="15" fillId="1" borderId="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3 2" xfId="1" xr:uid="{7B6B36B5-BA6E-44D9-BA21-9F72F4F38D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91440</xdr:rowOff>
    </xdr:from>
    <xdr:to>
      <xdr:col>2</xdr:col>
      <xdr:colOff>1203960</xdr:colOff>
      <xdr:row>0</xdr:row>
      <xdr:rowOff>1363980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EA241FD-FE3F-4071-9013-8CE83D44F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91440"/>
          <a:ext cx="11887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4726E-686F-4ABB-8836-46C1A285F690}">
  <dimension ref="B1:K40"/>
  <sheetViews>
    <sheetView showGridLines="0" tabSelected="1" topLeftCell="A19" zoomScale="58" zoomScaleNormal="100" workbookViewId="0">
      <selection activeCell="D31" sqref="D31:F31"/>
    </sheetView>
  </sheetViews>
  <sheetFormatPr defaultColWidth="8.6640625" defaultRowHeight="17.25" customHeight="1" x14ac:dyDescent="0.25"/>
  <cols>
    <col min="1" max="1" width="5.6640625" style="1" customWidth="1"/>
    <col min="2" max="2" width="16.44140625" style="1" customWidth="1"/>
    <col min="3" max="3" width="54" style="1" customWidth="1"/>
    <col min="4" max="4" width="25.5546875" style="1" customWidth="1"/>
    <col min="5" max="5" width="19.109375" style="1" customWidth="1"/>
    <col min="6" max="6" width="34.5546875" style="1" customWidth="1"/>
    <col min="7" max="7" width="30" style="1" customWidth="1"/>
    <col min="8" max="8" width="14.109375" style="1" customWidth="1"/>
    <col min="9" max="16384" width="8.6640625" style="1"/>
  </cols>
  <sheetData>
    <row r="1" spans="2:8" ht="126.75" customHeight="1" x14ac:dyDescent="0.25">
      <c r="B1" s="10"/>
      <c r="C1" s="10"/>
      <c r="D1" s="10"/>
      <c r="E1" s="10"/>
      <c r="F1" s="10"/>
    </row>
    <row r="2" spans="2:8" ht="32.25" customHeight="1" x14ac:dyDescent="0.45">
      <c r="B2" s="39" t="s">
        <v>32</v>
      </c>
      <c r="C2" s="39"/>
      <c r="D2" s="39"/>
      <c r="E2" s="39"/>
      <c r="F2" s="39"/>
    </row>
    <row r="3" spans="2:8" ht="10.5" customHeight="1" x14ac:dyDescent="0.25">
      <c r="B3" s="2"/>
    </row>
    <row r="4" spans="2:8" ht="22.5" customHeight="1" x14ac:dyDescent="0.25">
      <c r="B4" s="9"/>
    </row>
    <row r="5" spans="2:8" ht="40.5" customHeight="1" x14ac:dyDescent="0.25">
      <c r="B5" s="24" t="s">
        <v>31</v>
      </c>
      <c r="C5" s="40"/>
      <c r="D5" s="40"/>
      <c r="E5" s="25"/>
      <c r="F5" s="25"/>
      <c r="G5" s="25"/>
    </row>
    <row r="6" spans="2:8" ht="40.5" customHeight="1" x14ac:dyDescent="0.25">
      <c r="B6" s="24" t="s">
        <v>30</v>
      </c>
      <c r="C6" s="41"/>
      <c r="D6" s="42"/>
      <c r="E6" s="26" t="s">
        <v>29</v>
      </c>
      <c r="F6" s="26" t="s">
        <v>28</v>
      </c>
      <c r="G6" s="25"/>
    </row>
    <row r="7" spans="2:8" ht="40.5" customHeight="1" x14ac:dyDescent="0.25">
      <c r="B7" s="24" t="s">
        <v>27</v>
      </c>
      <c r="C7" s="41"/>
      <c r="D7" s="42"/>
      <c r="E7" s="26" t="s">
        <v>26</v>
      </c>
      <c r="F7" s="27" t="s">
        <v>34</v>
      </c>
      <c r="G7" s="25"/>
    </row>
    <row r="8" spans="2:8" ht="40.5" customHeight="1" x14ac:dyDescent="0.3">
      <c r="B8" s="24" t="s">
        <v>25</v>
      </c>
      <c r="C8" s="43"/>
      <c r="D8" s="44"/>
      <c r="E8" s="44"/>
      <c r="F8" s="44"/>
      <c r="G8" s="25"/>
    </row>
    <row r="9" spans="2:8" ht="16.8" x14ac:dyDescent="0.25">
      <c r="B9" s="25"/>
      <c r="C9" s="25"/>
      <c r="D9" s="25"/>
      <c r="E9" s="25"/>
      <c r="F9" s="25"/>
      <c r="G9" s="25"/>
    </row>
    <row r="10" spans="2:8" ht="42" customHeight="1" x14ac:dyDescent="0.25">
      <c r="B10" s="45" t="s">
        <v>24</v>
      </c>
      <c r="C10" s="45"/>
      <c r="D10" s="45"/>
      <c r="E10" s="46" t="s">
        <v>23</v>
      </c>
      <c r="F10" s="47"/>
      <c r="G10" s="48"/>
    </row>
    <row r="11" spans="2:8" ht="38.25" customHeight="1" x14ac:dyDescent="0.25">
      <c r="B11" s="49" t="s">
        <v>22</v>
      </c>
      <c r="C11" s="49"/>
      <c r="D11" s="49"/>
      <c r="E11" s="50" t="s">
        <v>33</v>
      </c>
      <c r="F11" s="51"/>
      <c r="G11" s="52"/>
    </row>
    <row r="12" spans="2:8" ht="43.5" customHeight="1" x14ac:dyDescent="0.3">
      <c r="B12" s="49" t="s">
        <v>21</v>
      </c>
      <c r="C12" s="49"/>
      <c r="D12" s="49"/>
      <c r="E12" s="53"/>
      <c r="F12" s="54"/>
      <c r="G12" s="55"/>
    </row>
    <row r="13" spans="2:8" ht="69" customHeight="1" x14ac:dyDescent="0.25">
      <c r="B13" s="56" t="s">
        <v>20</v>
      </c>
      <c r="C13" s="56"/>
      <c r="D13" s="56"/>
      <c r="E13" s="57"/>
      <c r="F13" s="28"/>
      <c r="G13" s="29"/>
    </row>
    <row r="14" spans="2:8" ht="69" customHeight="1" x14ac:dyDescent="0.25">
      <c r="B14" s="58" t="s">
        <v>39</v>
      </c>
      <c r="C14" s="58"/>
      <c r="D14" s="58"/>
      <c r="E14" s="58"/>
      <c r="F14" s="58"/>
      <c r="G14" s="58"/>
    </row>
    <row r="15" spans="2:8" s="16" customFormat="1" ht="43.5" customHeight="1" x14ac:dyDescent="0.25">
      <c r="B15" s="20" t="s">
        <v>5</v>
      </c>
      <c r="C15" s="19" t="s">
        <v>4</v>
      </c>
      <c r="D15" s="8" t="s">
        <v>3</v>
      </c>
      <c r="E15" s="8" t="s">
        <v>2</v>
      </c>
      <c r="F15" s="8" t="s">
        <v>19</v>
      </c>
      <c r="G15" s="8" t="s">
        <v>18</v>
      </c>
      <c r="H15" s="17"/>
    </row>
    <row r="16" spans="2:8" s="16" customFormat="1" ht="70.8" customHeight="1" x14ac:dyDescent="0.25">
      <c r="B16" s="7">
        <v>1</v>
      </c>
      <c r="C16" s="6" t="s">
        <v>38</v>
      </c>
      <c r="D16" s="5" t="s">
        <v>0</v>
      </c>
      <c r="E16" s="4">
        <v>1800</v>
      </c>
      <c r="F16" s="21"/>
      <c r="G16" s="23">
        <f>E16*F16</f>
        <v>0</v>
      </c>
      <c r="H16" s="17"/>
    </row>
    <row r="17" spans="2:8" s="16" customFormat="1" ht="70.8" customHeight="1" x14ac:dyDescent="0.25">
      <c r="B17" s="7">
        <v>2</v>
      </c>
      <c r="C17" s="6" t="s">
        <v>35</v>
      </c>
      <c r="D17" s="5" t="s">
        <v>0</v>
      </c>
      <c r="E17" s="4">
        <v>2400</v>
      </c>
      <c r="F17" s="21"/>
      <c r="G17" s="18"/>
      <c r="H17" s="17"/>
    </row>
    <row r="18" spans="2:8" s="16" customFormat="1" ht="70.8" customHeight="1" x14ac:dyDescent="0.25">
      <c r="B18" s="7">
        <v>3</v>
      </c>
      <c r="C18" s="6" t="s">
        <v>36</v>
      </c>
      <c r="D18" s="5" t="s">
        <v>0</v>
      </c>
      <c r="E18" s="4">
        <v>1800</v>
      </c>
      <c r="F18" s="21"/>
      <c r="G18" s="18"/>
      <c r="H18" s="17"/>
    </row>
    <row r="19" spans="2:8" s="16" customFormat="1" ht="70.8" customHeight="1" x14ac:dyDescent="0.25">
      <c r="B19" s="7">
        <v>4</v>
      </c>
      <c r="C19" s="6" t="s">
        <v>37</v>
      </c>
      <c r="D19" s="5" t="s">
        <v>0</v>
      </c>
      <c r="E19" s="4">
        <v>1200</v>
      </c>
      <c r="F19" s="21"/>
      <c r="G19" s="18"/>
      <c r="H19" s="17"/>
    </row>
    <row r="20" spans="2:8" s="13" customFormat="1" ht="46.5" customHeight="1" x14ac:dyDescent="0.25">
      <c r="B20" s="1"/>
      <c r="C20" s="1"/>
      <c r="D20" s="1"/>
      <c r="E20" s="59" t="s">
        <v>17</v>
      </c>
      <c r="F20" s="60"/>
      <c r="G20" s="22">
        <f>SUM(G16)</f>
        <v>0</v>
      </c>
      <c r="H20" s="14"/>
    </row>
    <row r="21" spans="2:8" s="13" customFormat="1" ht="31.5" customHeight="1" x14ac:dyDescent="0.25">
      <c r="B21" s="1"/>
      <c r="C21" s="1"/>
      <c r="D21" s="1"/>
      <c r="E21" s="59" t="s">
        <v>16</v>
      </c>
      <c r="F21" s="60"/>
      <c r="G21" s="15"/>
      <c r="H21" s="14"/>
    </row>
    <row r="22" spans="2:8" s="13" customFormat="1" ht="43.5" customHeight="1" x14ac:dyDescent="0.25">
      <c r="C22" s="1"/>
      <c r="D22" s="1"/>
      <c r="E22" s="61" t="s">
        <v>15</v>
      </c>
      <c r="F22" s="62"/>
      <c r="G22" s="15">
        <f>SUM(G20:G21)</f>
        <v>0</v>
      </c>
      <c r="H22" s="14"/>
    </row>
    <row r="23" spans="2:8" ht="24" customHeight="1" x14ac:dyDescent="0.3">
      <c r="B23" s="63" t="s">
        <v>14</v>
      </c>
      <c r="C23" s="63"/>
      <c r="D23" s="63"/>
      <c r="E23" s="63"/>
      <c r="F23" s="63"/>
      <c r="G23" s="10"/>
    </row>
    <row r="24" spans="2:8" ht="24" customHeight="1" x14ac:dyDescent="0.25">
      <c r="B24" s="10"/>
      <c r="C24" s="2"/>
      <c r="D24" s="2"/>
      <c r="E24" s="2"/>
      <c r="F24" s="2"/>
      <c r="G24" s="10"/>
    </row>
    <row r="25" spans="2:8" ht="18" customHeight="1" x14ac:dyDescent="0.3">
      <c r="B25" s="2"/>
      <c r="C25" s="12" t="s">
        <v>13</v>
      </c>
      <c r="D25" s="11"/>
      <c r="E25" s="11"/>
      <c r="F25" s="11"/>
      <c r="G25" s="10"/>
    </row>
    <row r="26" spans="2:8" ht="39.75" customHeight="1" x14ac:dyDescent="0.25">
      <c r="B26" s="13">
        <v>1</v>
      </c>
      <c r="C26" s="64" t="s">
        <v>12</v>
      </c>
      <c r="D26" s="65"/>
      <c r="E26" s="66"/>
      <c r="F26" s="67"/>
      <c r="G26" s="68"/>
    </row>
    <row r="27" spans="2:8" ht="39.75" customHeight="1" x14ac:dyDescent="0.25">
      <c r="B27" s="13">
        <v>2</v>
      </c>
      <c r="C27" s="64" t="s">
        <v>11</v>
      </c>
      <c r="D27" s="65"/>
      <c r="E27" s="66"/>
      <c r="F27" s="67"/>
      <c r="G27" s="68"/>
    </row>
    <row r="28" spans="2:8" ht="39.75" customHeight="1" x14ac:dyDescent="0.25">
      <c r="B28" s="13">
        <v>3</v>
      </c>
      <c r="C28" s="64" t="s">
        <v>10</v>
      </c>
      <c r="D28" s="65"/>
      <c r="E28" s="66"/>
      <c r="F28" s="67"/>
      <c r="G28" s="68"/>
    </row>
    <row r="29" spans="2:8" ht="39.75" customHeight="1" x14ac:dyDescent="0.25">
      <c r="B29" s="13">
        <v>4</v>
      </c>
      <c r="C29" s="64" t="s">
        <v>9</v>
      </c>
      <c r="D29" s="65"/>
      <c r="E29" s="66"/>
      <c r="F29" s="67"/>
      <c r="G29" s="68"/>
    </row>
    <row r="30" spans="2:8" ht="39.75" customHeight="1" x14ac:dyDescent="0.25">
      <c r="B30" s="13">
        <v>5</v>
      </c>
      <c r="C30" s="64" t="s">
        <v>8</v>
      </c>
      <c r="D30" s="65"/>
      <c r="E30" s="66"/>
      <c r="F30" s="67"/>
      <c r="G30" s="68"/>
    </row>
    <row r="31" spans="2:8" ht="34.5" customHeight="1" x14ac:dyDescent="0.25">
      <c r="D31" s="71" t="s">
        <v>7</v>
      </c>
      <c r="E31" s="71"/>
      <c r="F31" s="71"/>
      <c r="G31" s="2"/>
    </row>
    <row r="32" spans="2:8" ht="27.75" customHeight="1" x14ac:dyDescent="0.25">
      <c r="C32" s="3" t="s">
        <v>6</v>
      </c>
      <c r="G32" s="2"/>
    </row>
    <row r="33" spans="2:11" ht="27.75" customHeight="1" x14ac:dyDescent="0.25">
      <c r="C33" s="3"/>
      <c r="G33" s="2"/>
    </row>
    <row r="34" spans="2:11" ht="27.75" customHeight="1" x14ac:dyDescent="0.25">
      <c r="B34" s="69" t="s">
        <v>5</v>
      </c>
      <c r="C34" s="69" t="s">
        <v>4</v>
      </c>
      <c r="D34" s="69" t="s">
        <v>2</v>
      </c>
      <c r="E34" s="36" t="s">
        <v>1</v>
      </c>
      <c r="F34" s="37"/>
      <c r="G34" s="38"/>
    </row>
    <row r="35" spans="2:11" ht="27.75" customHeight="1" x14ac:dyDescent="0.25">
      <c r="B35" s="70"/>
      <c r="C35" s="70"/>
      <c r="D35" s="70"/>
      <c r="E35" s="33" t="s">
        <v>40</v>
      </c>
      <c r="F35" s="33" t="s">
        <v>41</v>
      </c>
      <c r="G35" s="33" t="s">
        <v>42</v>
      </c>
    </row>
    <row r="36" spans="2:11" ht="48" customHeight="1" x14ac:dyDescent="0.3">
      <c r="B36" s="35">
        <v>1</v>
      </c>
      <c r="C36" s="31" t="s">
        <v>38</v>
      </c>
      <c r="D36" s="32">
        <v>1800</v>
      </c>
      <c r="E36" s="32">
        <f>D36/3</f>
        <v>600</v>
      </c>
      <c r="F36" s="32">
        <f>E36</f>
        <v>600</v>
      </c>
      <c r="G36" s="32">
        <f>F36</f>
        <v>600</v>
      </c>
      <c r="H36" s="13"/>
      <c r="K36" s="30"/>
    </row>
    <row r="37" spans="2:11" ht="48" customHeight="1" x14ac:dyDescent="0.25">
      <c r="B37" s="35">
        <v>2</v>
      </c>
      <c r="C37" s="31" t="s">
        <v>35</v>
      </c>
      <c r="D37" s="34">
        <v>2400</v>
      </c>
      <c r="E37" s="32">
        <f t="shared" ref="E37:E39" si="0">D37/3</f>
        <v>800</v>
      </c>
      <c r="F37" s="32">
        <f t="shared" ref="F37:G39" si="1">E37</f>
        <v>800</v>
      </c>
      <c r="G37" s="32">
        <f t="shared" si="1"/>
        <v>800</v>
      </c>
      <c r="H37" s="13"/>
    </row>
    <row r="38" spans="2:11" ht="48" customHeight="1" x14ac:dyDescent="0.25">
      <c r="B38" s="35">
        <v>3</v>
      </c>
      <c r="C38" s="31" t="s">
        <v>36</v>
      </c>
      <c r="D38" s="34">
        <v>1800</v>
      </c>
      <c r="E38" s="32">
        <f t="shared" si="0"/>
        <v>600</v>
      </c>
      <c r="F38" s="32">
        <f t="shared" si="1"/>
        <v>600</v>
      </c>
      <c r="G38" s="32">
        <f t="shared" si="1"/>
        <v>600</v>
      </c>
      <c r="H38" s="13"/>
    </row>
    <row r="39" spans="2:11" ht="48" customHeight="1" x14ac:dyDescent="0.25">
      <c r="B39" s="35">
        <v>4</v>
      </c>
      <c r="C39" s="31" t="s">
        <v>37</v>
      </c>
      <c r="D39" s="34">
        <v>1200</v>
      </c>
      <c r="E39" s="32">
        <f t="shared" si="0"/>
        <v>400</v>
      </c>
      <c r="F39" s="32">
        <f t="shared" si="1"/>
        <v>400</v>
      </c>
      <c r="G39" s="32">
        <f t="shared" si="1"/>
        <v>400</v>
      </c>
      <c r="H39" s="13"/>
    </row>
    <row r="40" spans="2:11" ht="33" customHeight="1" x14ac:dyDescent="0.25">
      <c r="G40" s="2"/>
    </row>
  </sheetData>
  <mergeCells count="32">
    <mergeCell ref="B34:B35"/>
    <mergeCell ref="C34:C35"/>
    <mergeCell ref="D34:D35"/>
    <mergeCell ref="D31:F31"/>
    <mergeCell ref="C28:E28"/>
    <mergeCell ref="F28:G28"/>
    <mergeCell ref="C29:E29"/>
    <mergeCell ref="F29:G29"/>
    <mergeCell ref="C30:E30"/>
    <mergeCell ref="F30:G30"/>
    <mergeCell ref="E22:F22"/>
    <mergeCell ref="B23:F23"/>
    <mergeCell ref="C26:E26"/>
    <mergeCell ref="F26:G26"/>
    <mergeCell ref="C27:E27"/>
    <mergeCell ref="F27:G27"/>
    <mergeCell ref="E34:G34"/>
    <mergeCell ref="B2:F2"/>
    <mergeCell ref="C5:D5"/>
    <mergeCell ref="C6:D6"/>
    <mergeCell ref="C7:D7"/>
    <mergeCell ref="C8:F8"/>
    <mergeCell ref="B10:D10"/>
    <mergeCell ref="E10:G10"/>
    <mergeCell ref="B11:D11"/>
    <mergeCell ref="E11:G11"/>
    <mergeCell ref="B12:D12"/>
    <mergeCell ref="E12:G12"/>
    <mergeCell ref="B13:E13"/>
    <mergeCell ref="B14:G14"/>
    <mergeCell ref="E20:F20"/>
    <mergeCell ref="E21:F21"/>
  </mergeCells>
  <pageMargins left="0.59" right="0.91" top="0.75" bottom="0.75" header="0.3" footer="0.3"/>
  <pageSetup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Dignity Kits</vt:lpstr>
      <vt:lpstr>'Dignity Kits'!Print_Area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USER</dc:creator>
  <cp:lastModifiedBy>Adnan Muteti</cp:lastModifiedBy>
  <dcterms:created xsi:type="dcterms:W3CDTF">2024-10-30T11:00:54Z</dcterms:created>
  <dcterms:modified xsi:type="dcterms:W3CDTF">2025-01-20T11:44:19Z</dcterms:modified>
</cp:coreProperties>
</file>